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[Red]-#,##0"/>
    <numFmt numFmtId="165" formatCode="0.0%"/>
  </numFmts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C1A16"/>
      <sz val="11"/>
    </font>
  </fonts>
  <fills count="4">
    <fill>
      <patternFill/>
    </fill>
    <fill>
      <patternFill patternType="gray125"/>
    </fill>
    <fill>
      <patternFill patternType="solid">
        <fgColor rgb="00166B4A"/>
      </patternFill>
    </fill>
    <fill>
      <patternFill patternType="solid">
        <fgColor rgb="00F3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3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2" fillId="3" borderId="0" pivotButton="0" quotePrefix="0" xfId="0"/>
    <xf numFmtId="3" fontId="2" fillId="3" borderId="0" pivotButton="0" quotePrefix="0" xfId="0"/>
    <xf numFmtId="164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 ht="22" customHeight="1">
      <c r="A1" s="1" t="inlineStr">
        <is>
          <t>Category</t>
        </is>
      </c>
      <c r="B1" s="1" t="inlineStr">
        <is>
          <t>Budget</t>
        </is>
      </c>
      <c r="C1" s="1" t="inlineStr">
        <is>
          <t>Actual</t>
        </is>
      </c>
      <c r="D1" s="1" t="inlineStr">
        <is>
          <t>Variance</t>
        </is>
      </c>
      <c r="E1" s="1" t="inlineStr">
        <is>
          <t>Variance %</t>
        </is>
      </c>
    </row>
    <row r="2">
      <c r="A2" t="inlineStr">
        <is>
          <t>Rent</t>
        </is>
      </c>
      <c r="B2" s="2" t="n">
        <v>2500</v>
      </c>
      <c r="C2" s="2" t="n">
        <v>2500</v>
      </c>
      <c r="D2" s="3">
        <f>C2-B2</f>
        <v/>
      </c>
      <c r="E2" s="4">
        <f>IF(B2=0,"",(C2-B2)/B2)</f>
        <v/>
      </c>
    </row>
    <row r="3">
      <c r="A3" t="inlineStr">
        <is>
          <t>Payroll</t>
        </is>
      </c>
      <c r="B3" s="2" t="n">
        <v>18000</v>
      </c>
      <c r="C3" s="2" t="n">
        <v>18450</v>
      </c>
      <c r="D3" s="3">
        <f>C3-B3</f>
        <v/>
      </c>
      <c r="E3" s="4">
        <f>IF(B3=0,"",(C3-B3)/B3)</f>
        <v/>
      </c>
    </row>
    <row r="4">
      <c r="A4" t="inlineStr">
        <is>
          <t>Marketing</t>
        </is>
      </c>
      <c r="B4" s="2" t="n">
        <v>3000</v>
      </c>
      <c r="C4" s="2" t="n">
        <v>2100</v>
      </c>
      <c r="D4" s="3">
        <f>C4-B4</f>
        <v/>
      </c>
      <c r="E4" s="4">
        <f>IF(B4=0,"",(C4-B4)/B4)</f>
        <v/>
      </c>
    </row>
    <row r="5">
      <c r="A5" t="inlineStr">
        <is>
          <t>Software</t>
        </is>
      </c>
      <c r="B5" s="2" t="n">
        <v>900</v>
      </c>
      <c r="C5" s="2" t="n">
        <v>1140</v>
      </c>
      <c r="D5" s="3">
        <f>C5-B5</f>
        <v/>
      </c>
      <c r="E5" s="4">
        <f>IF(B5=0,"",(C5-B5)/B5)</f>
        <v/>
      </c>
    </row>
    <row r="6">
      <c r="A6" t="inlineStr">
        <is>
          <t>Travel</t>
        </is>
      </c>
      <c r="B6" s="2" t="n">
        <v>1200</v>
      </c>
      <c r="C6" s="2" t="n">
        <v>480</v>
      </c>
      <c r="D6" s="3">
        <f>C6-B6</f>
        <v/>
      </c>
      <c r="E6" s="4">
        <f>IF(B6=0,"",(C6-B6)/B6)</f>
        <v/>
      </c>
    </row>
    <row r="8">
      <c r="A8" s="5" t="inlineStr">
        <is>
          <t>Total budget</t>
        </is>
      </c>
      <c r="B8" s="6">
        <f>SUM(B2:B6)</f>
        <v/>
      </c>
    </row>
    <row r="9">
      <c r="A9" s="5" t="inlineStr">
        <is>
          <t>Total actual</t>
        </is>
      </c>
      <c r="B9" s="6">
        <f>SUM(C2:C6)</f>
        <v/>
      </c>
    </row>
    <row r="10">
      <c r="A10" s="5" t="inlineStr">
        <is>
          <t>Total variance</t>
        </is>
      </c>
      <c r="B10" s="7">
        <f>SUM(C2:C6)-SUM(B2:B6)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2026-07-08T16:52:08Z</dcterms:created>
  <dcterms:modified xmlns:dcterms="http://purl.org/dc/terms/" xmlns:xsi="http://www.w3.org/2001/XMLSchema-instance" xsi:type="dcterms:W3CDTF">2026-07-08T16:52:08Z</dcterms:modified>
</cp:coreProperties>
</file>