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C1A16"/>
      <sz val="11"/>
    </font>
  </fonts>
  <fills count="4">
    <fill>
      <patternFill/>
    </fill>
    <fill>
      <patternFill patternType="gray125"/>
    </fill>
    <fill>
      <patternFill patternType="solid">
        <fgColor rgb="00166B4A"/>
      </patternFill>
    </fill>
    <fill>
      <patternFill patternType="solid">
        <fgColor rgb="00F3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164" fontId="0" fillId="0" borderId="0" pivotButton="0" quotePrefix="0" xfId="0"/>
    <xf numFmtId="3" fontId="0" fillId="0" borderId="0" pivotButton="0" quotePrefix="0" xfId="0"/>
    <xf numFmtId="0" fontId="2" fillId="3" borderId="0" pivotButton="0" quotePrefix="0" xfId="0"/>
    <xf numFmtId="3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8" customWidth="1" min="2" max="2"/>
    <col width="12" customWidth="1" min="3" max="3"/>
    <col width="12" customWidth="1" min="4" max="4"/>
    <col width="12" customWidth="1" min="5" max="5"/>
    <col width="11" customWidth="1" min="6" max="6"/>
    <col width="11" customWidth="1" min="7" max="7"/>
    <col width="13" customWidth="1" min="8" max="8"/>
  </cols>
  <sheetData>
    <row r="1" ht="22" customHeight="1">
      <c r="A1" s="1" t="inlineStr">
        <is>
          <t>Invoice #</t>
        </is>
      </c>
      <c r="B1" s="1" t="inlineStr">
        <is>
          <t>Client</t>
        </is>
      </c>
      <c r="C1" s="1" t="inlineStr">
        <is>
          <t>Issue Date</t>
        </is>
      </c>
      <c r="D1" s="1" t="inlineStr">
        <is>
          <t>Terms (days)</t>
        </is>
      </c>
      <c r="E1" s="1" t="inlineStr">
        <is>
          <t>Due Date</t>
        </is>
      </c>
      <c r="F1" s="1" t="inlineStr">
        <is>
          <t>Amount</t>
        </is>
      </c>
      <c r="G1" s="1" t="inlineStr">
        <is>
          <t>Status</t>
        </is>
      </c>
      <c r="H1" s="1" t="inlineStr">
        <is>
          <t>Days Overdue</t>
        </is>
      </c>
    </row>
    <row r="2">
      <c r="A2" t="inlineStr">
        <is>
          <t>INV-001</t>
        </is>
      </c>
      <c r="B2" t="inlineStr">
        <is>
          <t>Acme Co</t>
        </is>
      </c>
      <c r="C2" s="2" t="n">
        <v>46174</v>
      </c>
      <c r="D2" t="n">
        <v>30</v>
      </c>
      <c r="E2" s="2">
        <f>C2+D2</f>
        <v/>
      </c>
      <c r="F2" s="3" t="n">
        <v>1850</v>
      </c>
      <c r="G2" t="inlineStr">
        <is>
          <t>Paid</t>
        </is>
      </c>
      <c r="H2">
        <f>IF(G2="Paid",0,MAX(0,TODAY()-E2))</f>
        <v/>
      </c>
    </row>
    <row r="3">
      <c r="A3" t="inlineStr">
        <is>
          <t>INV-002</t>
        </is>
      </c>
      <c r="B3" t="inlineStr">
        <is>
          <t>Borealis LLC</t>
        </is>
      </c>
      <c r="C3" s="2" t="n">
        <v>46183</v>
      </c>
      <c r="D3" t="n">
        <v>30</v>
      </c>
      <c r="E3" s="2">
        <f>C3+D3</f>
        <v/>
      </c>
      <c r="F3" s="3" t="n">
        <v>3200</v>
      </c>
      <c r="G3" t="inlineStr">
        <is>
          <t>Sent</t>
        </is>
      </c>
      <c r="H3">
        <f>IF(G3="Paid",0,MAX(0,TODAY()-E3))</f>
        <v/>
      </c>
    </row>
    <row r="4">
      <c r="A4" t="inlineStr">
        <is>
          <t>INV-003</t>
        </is>
      </c>
      <c r="B4" t="inlineStr">
        <is>
          <t>Cobalt Studio</t>
        </is>
      </c>
      <c r="C4" s="2" t="n">
        <v>46197</v>
      </c>
      <c r="D4" t="n">
        <v>14</v>
      </c>
      <c r="E4" s="2">
        <f>C4+D4</f>
        <v/>
      </c>
      <c r="F4" s="3" t="n">
        <v>940</v>
      </c>
      <c r="G4" t="inlineStr">
        <is>
          <t>Sent</t>
        </is>
      </c>
      <c r="H4">
        <f>IF(G4="Paid",0,MAX(0,TODAY()-E4))</f>
        <v/>
      </c>
    </row>
    <row r="5">
      <c r="A5" t="inlineStr">
        <is>
          <t>INV-004</t>
        </is>
      </c>
      <c r="B5" t="inlineStr">
        <is>
          <t>Acme Co</t>
        </is>
      </c>
      <c r="C5" s="2" t="n">
        <v>46204</v>
      </c>
      <c r="D5" t="n">
        <v>30</v>
      </c>
      <c r="E5" s="2">
        <f>C5+D5</f>
        <v/>
      </c>
      <c r="F5" s="3" t="n">
        <v>2100</v>
      </c>
      <c r="G5" t="inlineStr">
        <is>
          <t>Draft</t>
        </is>
      </c>
      <c r="H5">
        <f>IF(G5="Paid",0,MAX(0,TODAY()-E5))</f>
        <v/>
      </c>
    </row>
    <row r="7">
      <c r="A7" s="4" t="inlineStr">
        <is>
          <t>Outstanding</t>
        </is>
      </c>
      <c r="B7" s="5">
        <f>SUMIFS(F2:F5,G2:G5,"&lt;&gt;Paid")</f>
        <v/>
      </c>
    </row>
    <row r="8">
      <c r="A8" s="4" t="inlineStr">
        <is>
          <t>Overdue invoices</t>
        </is>
      </c>
      <c r="B8" s="4">
        <f>COUNTIF(H2:H5,"&gt;0")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2026-07-08T16:52:08Z</dcterms:created>
  <dcterms:modified xmlns:dcterms="http://purl.org/dc/terms/" xmlns:xsi="http://www.w3.org/2001/XMLSchema-instance" xsi:type="dcterms:W3CDTF">2026-07-08T16:52:08Z</dcterms:modified>
</cp:coreProperties>
</file>