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pelin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1C1A16"/>
      <sz val="11"/>
    </font>
  </fonts>
  <fills count="4">
    <fill>
      <patternFill/>
    </fill>
    <fill>
      <patternFill patternType="gray125"/>
    </fill>
    <fill>
      <patternFill patternType="solid">
        <fgColor rgb="00166B4A"/>
      </patternFill>
    </fill>
    <fill>
      <patternFill patternType="solid">
        <fgColor rgb="00F3EEE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3" fontId="0" fillId="0" borderId="0" pivotButton="0" quotePrefix="0" xfId="0"/>
    <xf numFmtId="9" fontId="0" fillId="0" borderId="0" pivotButton="0" quotePrefix="0" xfId="0"/>
    <xf numFmtId="0" fontId="2" fillId="3" borderId="0" pivotButton="0" quotePrefix="0" xfId="0"/>
    <xf numFmtId="3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2" customWidth="1" min="3" max="3"/>
    <col width="12" customWidth="1" min="4" max="4"/>
    <col width="12" customWidth="1" min="5" max="5"/>
    <col width="14" customWidth="1" min="6" max="6"/>
  </cols>
  <sheetData>
    <row r="1" ht="22" customHeight="1">
      <c r="A1" s="1" t="inlineStr">
        <is>
          <t>Deal</t>
        </is>
      </c>
      <c r="B1" s="1" t="inlineStr">
        <is>
          <t>Company</t>
        </is>
      </c>
      <c r="C1" s="1" t="inlineStr">
        <is>
          <t>Stage</t>
        </is>
      </c>
      <c r="D1" s="1" t="inlineStr">
        <is>
          <t>Value</t>
        </is>
      </c>
      <c r="E1" s="1" t="inlineStr">
        <is>
          <t>Probability</t>
        </is>
      </c>
      <c r="F1" s="1" t="inlineStr">
        <is>
          <t>Weighted Value</t>
        </is>
      </c>
    </row>
    <row r="2">
      <c r="A2" t="inlineStr">
        <is>
          <t>Website rebuild</t>
        </is>
      </c>
      <c r="B2" t="inlineStr">
        <is>
          <t>Acme Co</t>
        </is>
      </c>
      <c r="C2" t="inlineStr">
        <is>
          <t>Proposal</t>
        </is>
      </c>
      <c r="D2" s="2" t="n">
        <v>12000</v>
      </c>
      <c r="E2" s="3" t="n">
        <v>0.6</v>
      </c>
      <c r="F2" s="2">
        <f>D2*E2</f>
        <v/>
      </c>
    </row>
    <row r="3">
      <c r="A3" t="inlineStr">
        <is>
          <t>Annual retainer</t>
        </is>
      </c>
      <c r="B3" t="inlineStr">
        <is>
          <t>Borealis LLC</t>
        </is>
      </c>
      <c r="C3" t="inlineStr">
        <is>
          <t>Qualified</t>
        </is>
      </c>
      <c r="D3" s="2" t="n">
        <v>30000</v>
      </c>
      <c r="E3" s="3" t="n">
        <v>0.35</v>
      </c>
      <c r="F3" s="2">
        <f>D3*E3</f>
        <v/>
      </c>
    </row>
    <row r="4">
      <c r="A4" t="inlineStr">
        <is>
          <t>Brand refresh</t>
        </is>
      </c>
      <c r="B4" t="inlineStr">
        <is>
          <t>Cobalt Studio</t>
        </is>
      </c>
      <c r="C4" t="inlineStr">
        <is>
          <t>Lead</t>
        </is>
      </c>
      <c r="D4" s="2" t="n">
        <v>8000</v>
      </c>
      <c r="E4" s="3" t="n">
        <v>0.15</v>
      </c>
      <c r="F4" s="2">
        <f>D4*E4</f>
        <v/>
      </c>
    </row>
    <row r="5">
      <c r="A5" t="inlineStr">
        <is>
          <t>Support contract</t>
        </is>
      </c>
      <c r="B5" t="inlineStr">
        <is>
          <t>Delta Corp</t>
        </is>
      </c>
      <c r="C5" t="inlineStr">
        <is>
          <t>Won</t>
        </is>
      </c>
      <c r="D5" s="2" t="n">
        <v>15000</v>
      </c>
      <c r="E5" s="3" t="n">
        <v>1</v>
      </c>
      <c r="F5" s="2">
        <f>D5*E5</f>
        <v/>
      </c>
    </row>
    <row r="6">
      <c r="A6" t="inlineStr">
        <is>
          <t>Audit project</t>
        </is>
      </c>
      <c r="B6" t="inlineStr">
        <is>
          <t>Ember Inc</t>
        </is>
      </c>
      <c r="C6" t="inlineStr">
        <is>
          <t>Lost</t>
        </is>
      </c>
      <c r="D6" s="2" t="n">
        <v>9000</v>
      </c>
      <c r="E6" s="3" t="n">
        <v>0</v>
      </c>
      <c r="F6" s="2">
        <f>D6*E6</f>
        <v/>
      </c>
    </row>
    <row r="8">
      <c r="A8" s="4" t="inlineStr">
        <is>
          <t>Open pipeline</t>
        </is>
      </c>
      <c r="B8" s="5">
        <f>SUMIFS(D2:D6,C2:C6,"&lt;&gt;Won",C2:C6,"&lt;&gt;Lost")</f>
        <v/>
      </c>
    </row>
    <row r="9">
      <c r="A9" s="4" t="inlineStr">
        <is>
          <t>Weighted pipeline</t>
        </is>
      </c>
      <c r="B9" s="5">
        <f>SUM(F2:F6)</f>
        <v/>
      </c>
    </row>
    <row r="10">
      <c r="A10" s="4" t="inlineStr">
        <is>
          <t>Won this period</t>
        </is>
      </c>
      <c r="B10" s="5">
        <f>SUMIF(C2:C6,"Won",D2:D6)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2026-07-08T16:52:08Z</dcterms:created>
  <dcterms:modified xmlns:dcterms="http://purl.org/dc/terms/" xmlns:xsi="http://www.w3.org/2001/XMLSchema-instance" xsi:type="dcterms:W3CDTF">2026-07-08T16:52:08Z</dcterms:modified>
</cp:coreProperties>
</file>